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207519ef56d5b2/Documents/WELLGATE/Gov Attendance/"/>
    </mc:Choice>
  </mc:AlternateContent>
  <xr:revisionPtr revIDLastSave="4" documentId="8_{FD565A02-1796-B14E-9B86-032DD659DF6D}" xr6:coauthVersionLast="36" xr6:coauthVersionMax="36" xr10:uidLastSave="{F0FC48C2-0612-BF45-BF13-A142E71A5D73}"/>
  <bookViews>
    <workbookView xWindow="0" yWindow="460" windowWidth="38400" windowHeight="19540" firstSheet="3" activeTab="4" xr2:uid="{00000000-000D-0000-FFFF-FFFF00000000}"/>
  </bookViews>
  <sheets>
    <sheet name="Governor Attendance Master" sheetId="2" r:id="rId1"/>
    <sheet name="Governor Attendance 2020-2021" sheetId="1" r:id="rId2"/>
    <sheet name="Governor Attendance 2021-2022" sheetId="3" r:id="rId3"/>
    <sheet name="Governor Attendance 2022-2023" sheetId="4" r:id="rId4"/>
    <sheet name="Governor Attendance 2023-24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3" l="1"/>
  <c r="R22" i="3"/>
  <c r="T22" i="3" s="1"/>
  <c r="T14" i="3"/>
  <c r="T9" i="3"/>
  <c r="T6" i="3"/>
  <c r="T3" i="3"/>
  <c r="T13" i="3"/>
  <c r="T11" i="3"/>
  <c r="T10" i="3"/>
  <c r="T8" i="3"/>
  <c r="T4" i="2" l="1"/>
  <c r="T5" i="2"/>
  <c r="T6" i="2"/>
  <c r="T7" i="2"/>
  <c r="T8" i="2"/>
  <c r="T9" i="2"/>
  <c r="T10" i="2"/>
  <c r="T11" i="2"/>
  <c r="T12" i="2"/>
  <c r="T13" i="2"/>
  <c r="T14" i="2"/>
  <c r="T15" i="2"/>
  <c r="T3" i="2"/>
  <c r="T17" i="1"/>
  <c r="T4" i="1"/>
  <c r="T5" i="1"/>
  <c r="T6" i="1"/>
  <c r="T7" i="1"/>
  <c r="T8" i="1"/>
  <c r="T9" i="1"/>
  <c r="T10" i="1"/>
  <c r="T11" i="1"/>
  <c r="T12" i="1"/>
  <c r="T13" i="1"/>
  <c r="T14" i="1"/>
  <c r="T3" i="1"/>
  <c r="T1048576" i="1" s="1"/>
</calcChain>
</file>

<file path=xl/sharedStrings.xml><?xml version="1.0" encoding="utf-8"?>
<sst xmlns="http://schemas.openxmlformats.org/spreadsheetml/2006/main" count="565" uniqueCount="86">
  <si>
    <t>Governor</t>
  </si>
  <si>
    <t>Meetings Required to Attend</t>
  </si>
  <si>
    <t>Full GB</t>
  </si>
  <si>
    <t>SISG</t>
  </si>
  <si>
    <t>Finance</t>
  </si>
  <si>
    <t>Autumn Term</t>
  </si>
  <si>
    <t>Spring Term</t>
  </si>
  <si>
    <t xml:space="preserve">Summer Term </t>
  </si>
  <si>
    <t>No of possible Meetings</t>
  </si>
  <si>
    <t>No attended</t>
  </si>
  <si>
    <t>%</t>
  </si>
  <si>
    <t>Carol Stringer</t>
  </si>
  <si>
    <t>All</t>
  </si>
  <si>
    <t>Karen Buttery</t>
  </si>
  <si>
    <t>Cathryn Egginton</t>
  </si>
  <si>
    <t>Carys Thompson</t>
  </si>
  <si>
    <t>Full GB/SISG</t>
  </si>
  <si>
    <t>Liza Hay</t>
  </si>
  <si>
    <t>Lisa Sellars</t>
  </si>
  <si>
    <t>Sandra James</t>
  </si>
  <si>
    <t>Christine Barlow</t>
  </si>
  <si>
    <t>Full GB/Finance</t>
  </si>
  <si>
    <t>Bev Smith</t>
  </si>
  <si>
    <t>Andrea Laws</t>
  </si>
  <si>
    <t>Jason Eaton</t>
  </si>
  <si>
    <t>Aiden Begley</t>
  </si>
  <si>
    <t>Jon Widdison</t>
  </si>
  <si>
    <t xml:space="preserve">Associate </t>
  </si>
  <si>
    <t>12.10.20</t>
  </si>
  <si>
    <t>14.12.20</t>
  </si>
  <si>
    <t>01.02.21</t>
  </si>
  <si>
    <t>23.03.21</t>
  </si>
  <si>
    <t>26.05.21</t>
  </si>
  <si>
    <t>07.07.21</t>
  </si>
  <si>
    <t>07.12.20</t>
  </si>
  <si>
    <t>22.03.21</t>
  </si>
  <si>
    <t>05.07.21</t>
  </si>
  <si>
    <t>ü</t>
  </si>
  <si>
    <t>û</t>
  </si>
  <si>
    <t>Full GB/SISG/Finance</t>
  </si>
  <si>
    <t>n/a</t>
  </si>
  <si>
    <t>not required</t>
  </si>
  <si>
    <t>N/A</t>
  </si>
  <si>
    <t>Total</t>
  </si>
  <si>
    <t>15.11.21</t>
  </si>
  <si>
    <t>14.3.22</t>
  </si>
  <si>
    <t>27.6.22</t>
  </si>
  <si>
    <t>13.10.21</t>
  </si>
  <si>
    <t>08.12.21</t>
  </si>
  <si>
    <t>09.02.22</t>
  </si>
  <si>
    <t>06.04.22</t>
  </si>
  <si>
    <t>18.05.22</t>
  </si>
  <si>
    <t>13.07.22</t>
  </si>
  <si>
    <t>04.07.22</t>
  </si>
  <si>
    <t>Full GB (Associate)</t>
  </si>
  <si>
    <t>Joanne Eaton</t>
  </si>
  <si>
    <t>Jenny Mason</t>
  </si>
  <si>
    <t>Parisa Nowshrvani</t>
  </si>
  <si>
    <t>3.10.22</t>
  </si>
  <si>
    <t>5.12.22</t>
  </si>
  <si>
    <t>16.1.23</t>
  </si>
  <si>
    <t>17.4.23</t>
  </si>
  <si>
    <t>24.4.23</t>
  </si>
  <si>
    <t>12.7.23</t>
  </si>
  <si>
    <t>14.11.22</t>
  </si>
  <si>
    <t>27.2.23</t>
  </si>
  <si>
    <t>11.7.23</t>
  </si>
  <si>
    <t>Atheal Alwash</t>
  </si>
  <si>
    <t xml:space="preserve">Possible meeting </t>
  </si>
  <si>
    <t xml:space="preserve">Autumn Term 20.11.23 </t>
  </si>
  <si>
    <t>Spring Term 4.3.24</t>
  </si>
  <si>
    <t>Summer Term 24.6.24</t>
  </si>
  <si>
    <t>25.10.23</t>
  </si>
  <si>
    <t>18.12.23</t>
  </si>
  <si>
    <t>29.1.24</t>
  </si>
  <si>
    <t>18.3.24</t>
  </si>
  <si>
    <t>29.4.24</t>
  </si>
  <si>
    <t>8.7.24</t>
  </si>
  <si>
    <t>5.12.23</t>
  </si>
  <si>
    <t>11.3.24</t>
  </si>
  <si>
    <t>1.7.24</t>
  </si>
  <si>
    <t>Katie Richardson</t>
  </si>
  <si>
    <t>Emily Lawrence</t>
  </si>
  <si>
    <t>Sharon Burn</t>
  </si>
  <si>
    <t>Full GB/QEP</t>
  </si>
  <si>
    <t>QEP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</si>
</sst>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2"/>
      <color theme="1"/>
      <name val="Wingdings"/>
      <charset val="2"/>
    </font>
    <font>
      <sz val="12"/>
      <color rgb="FF000000"/>
      <name val="Wingdings"/>
      <charset val="2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rgb="FF00000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10" fontId="0" fillId="0" borderId="1" xfId="0" applyNumberFormat="1" applyBorder="1"/>
    <xf numFmtId="0" fontId="1" fillId="2" borderId="1" xfId="0" applyFont="1" applyFill="1" applyBorder="1"/>
    <xf numFmtId="0" fontId="2" fillId="0" borderId="2" xfId="0" applyFont="1" applyBorder="1"/>
    <xf numFmtId="0" fontId="0" fillId="3" borderId="1" xfId="0" applyFill="1" applyBorder="1"/>
    <xf numFmtId="10" fontId="0" fillId="2" borderId="1" xfId="0" applyNumberFormat="1" applyFill="1" applyBorder="1"/>
    <xf numFmtId="10" fontId="0" fillId="0" borderId="0" xfId="0" applyNumberFormat="1"/>
    <xf numFmtId="9" fontId="0" fillId="0" borderId="1" xfId="0" applyNumberFormat="1" applyBorder="1"/>
    <xf numFmtId="15" fontId="3" fillId="2" borderId="1" xfId="0" applyNumberFormat="1" applyFont="1" applyFill="1" applyBorder="1"/>
    <xf numFmtId="0" fontId="0" fillId="4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/>
    <xf numFmtId="0" fontId="0" fillId="2" borderId="0" xfId="0" applyFill="1"/>
    <xf numFmtId="0" fontId="0" fillId="5" borderId="0" xfId="0" applyFill="1"/>
    <xf numFmtId="0" fontId="4" fillId="5" borderId="1" xfId="0" applyFont="1" applyFill="1" applyBorder="1"/>
    <xf numFmtId="0" fontId="5" fillId="0" borderId="1" xfId="0" applyFont="1" applyBorder="1"/>
    <xf numFmtId="0" fontId="0" fillId="0" borderId="2" xfId="0" applyBorder="1"/>
    <xf numFmtId="9" fontId="0" fillId="0" borderId="1" xfId="0" applyNumberFormat="1" applyBorder="1" applyAlignment="1">
      <alignment horizontal="right"/>
    </xf>
    <xf numFmtId="0" fontId="2" fillId="5" borderId="1" xfId="0" applyFont="1" applyFill="1" applyBorder="1"/>
    <xf numFmtId="0" fontId="6" fillId="2" borderId="1" xfId="0" applyFont="1" applyFill="1" applyBorder="1"/>
    <xf numFmtId="15" fontId="6" fillId="2" borderId="1" xfId="0" applyNumberFormat="1" applyFont="1" applyFill="1" applyBorder="1"/>
    <xf numFmtId="0" fontId="7" fillId="2" borderId="1" xfId="0" applyFont="1" applyFill="1" applyBorder="1"/>
    <xf numFmtId="10" fontId="8" fillId="2" borderId="1" xfId="0" applyNumberFormat="1" applyFont="1" applyFill="1" applyBorder="1"/>
    <xf numFmtId="0" fontId="6" fillId="2" borderId="0" xfId="0" applyFont="1" applyFill="1"/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9" fontId="8" fillId="0" borderId="1" xfId="0" applyNumberFormat="1" applyFont="1" applyBorder="1"/>
    <xf numFmtId="9" fontId="8" fillId="0" borderId="1" xfId="0" applyNumberFormat="1" applyFont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/>
    <xf numFmtId="0" fontId="7" fillId="0" borderId="2" xfId="0" applyFont="1" applyBorder="1"/>
    <xf numFmtId="0" fontId="9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0" fontId="8" fillId="0" borderId="1" xfId="0" applyNumberFormat="1" applyFont="1" applyBorder="1"/>
    <xf numFmtId="0" fontId="7" fillId="0" borderId="2" xfId="0" applyFont="1" applyFill="1" applyBorder="1"/>
    <xf numFmtId="0" fontId="6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opLeftCell="D1" workbookViewId="0">
      <selection activeCell="T4" sqref="T4"/>
    </sheetView>
  </sheetViews>
  <sheetFormatPr baseColWidth="10" defaultColWidth="8.8320312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17" max="17" width="13" bestFit="1" customWidth="1"/>
    <col min="18" max="18" width="25" bestFit="1" customWidth="1"/>
    <col min="19" max="19" width="13.6640625" bestFit="1" customWidth="1"/>
  </cols>
  <sheetData>
    <row r="1" spans="1:20" ht="18" x14ac:dyDescent="0.25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 t="s">
        <v>4</v>
      </c>
      <c r="P1" s="2"/>
      <c r="Q1" s="2"/>
      <c r="R1" s="6"/>
      <c r="S1" s="6"/>
      <c r="T1" s="7"/>
    </row>
    <row r="2" spans="1:20" ht="18" x14ac:dyDescent="0.25">
      <c r="A2" s="2"/>
      <c r="B2" s="2"/>
      <c r="C2" s="2"/>
      <c r="D2" s="2" t="s">
        <v>5</v>
      </c>
      <c r="E2" s="2" t="s">
        <v>6</v>
      </c>
      <c r="F2" s="2" t="s">
        <v>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 t="s">
        <v>8</v>
      </c>
      <c r="S2" s="6" t="s">
        <v>9</v>
      </c>
      <c r="T2" s="7" t="s">
        <v>10</v>
      </c>
    </row>
    <row r="3" spans="1:20" ht="18" x14ac:dyDescent="0.25">
      <c r="A3" s="3" t="s">
        <v>11</v>
      </c>
      <c r="B3" s="3" t="s">
        <v>12</v>
      </c>
      <c r="C3" s="3"/>
      <c r="D3" s="4"/>
      <c r="E3" s="4"/>
      <c r="F3" s="4"/>
      <c r="G3" s="3"/>
      <c r="H3" s="4"/>
      <c r="I3" s="4"/>
      <c r="J3" s="4"/>
      <c r="K3" s="4"/>
      <c r="L3" s="4"/>
      <c r="M3" s="4"/>
      <c r="N3" s="3"/>
      <c r="O3" s="4"/>
      <c r="P3" s="4"/>
      <c r="Q3" s="4"/>
      <c r="R3" s="3"/>
      <c r="S3" s="3"/>
      <c r="T3" s="5" t="e">
        <f>S3/R3</f>
        <v>#DIV/0!</v>
      </c>
    </row>
    <row r="4" spans="1:20" ht="18" x14ac:dyDescent="0.25">
      <c r="A4" s="3" t="s">
        <v>13</v>
      </c>
      <c r="B4" s="3" t="s">
        <v>12</v>
      </c>
      <c r="C4" s="3"/>
      <c r="D4" s="4"/>
      <c r="E4" s="4"/>
      <c r="F4" s="4"/>
      <c r="G4" s="3"/>
      <c r="H4" s="4"/>
      <c r="I4" s="4"/>
      <c r="J4" s="4"/>
      <c r="K4" s="4"/>
      <c r="L4" s="4"/>
      <c r="M4" s="4"/>
      <c r="N4" s="3"/>
      <c r="O4" s="4"/>
      <c r="P4" s="4"/>
      <c r="Q4" s="4"/>
      <c r="R4" s="3"/>
      <c r="S4" s="3"/>
      <c r="T4" s="5" t="e">
        <f t="shared" ref="T4:T15" si="0">S4/R4</f>
        <v>#DIV/0!</v>
      </c>
    </row>
    <row r="5" spans="1:20" ht="18" x14ac:dyDescent="0.25">
      <c r="A5" s="3" t="s">
        <v>14</v>
      </c>
      <c r="B5" s="3" t="s">
        <v>12</v>
      </c>
      <c r="C5" s="3"/>
      <c r="D5" s="4"/>
      <c r="E5" s="4"/>
      <c r="F5" s="4"/>
      <c r="G5" s="3"/>
      <c r="H5" s="4"/>
      <c r="I5" s="4"/>
      <c r="J5" s="4"/>
      <c r="K5" s="4"/>
      <c r="L5" s="4"/>
      <c r="M5" s="4"/>
      <c r="N5" s="3"/>
      <c r="O5" s="4"/>
      <c r="P5" s="4"/>
      <c r="Q5" s="4"/>
      <c r="R5" s="3"/>
      <c r="S5" s="3"/>
      <c r="T5" s="5" t="e">
        <f t="shared" si="0"/>
        <v>#DIV/0!</v>
      </c>
    </row>
    <row r="6" spans="1:20" ht="18" x14ac:dyDescent="0.25">
      <c r="A6" s="3" t="s">
        <v>15</v>
      </c>
      <c r="B6" s="3" t="s">
        <v>16</v>
      </c>
      <c r="C6" s="3"/>
      <c r="D6" s="4"/>
      <c r="E6" s="4"/>
      <c r="F6" s="4"/>
      <c r="G6" s="3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5" t="e">
        <f t="shared" si="0"/>
        <v>#DIV/0!</v>
      </c>
    </row>
    <row r="7" spans="1:20" ht="18" x14ac:dyDescent="0.25">
      <c r="A7" s="3" t="s">
        <v>17</v>
      </c>
      <c r="B7" s="3" t="s">
        <v>16</v>
      </c>
      <c r="C7" s="3"/>
      <c r="D7" s="4"/>
      <c r="E7" s="4"/>
      <c r="F7" s="4"/>
      <c r="G7" s="3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5" t="e">
        <f t="shared" si="0"/>
        <v>#DIV/0!</v>
      </c>
    </row>
    <row r="8" spans="1:20" ht="18" x14ac:dyDescent="0.25">
      <c r="A8" s="3" t="s">
        <v>18</v>
      </c>
      <c r="B8" s="3" t="s">
        <v>16</v>
      </c>
      <c r="C8" s="3"/>
      <c r="D8" s="4"/>
      <c r="E8" s="4"/>
      <c r="F8" s="4"/>
      <c r="G8" s="3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5" t="e">
        <f t="shared" si="0"/>
        <v>#DIV/0!</v>
      </c>
    </row>
    <row r="9" spans="1:20" ht="18" x14ac:dyDescent="0.25">
      <c r="A9" s="3" t="s">
        <v>19</v>
      </c>
      <c r="B9" s="3" t="s">
        <v>16</v>
      </c>
      <c r="C9" s="3"/>
      <c r="D9" s="4"/>
      <c r="E9" s="4"/>
      <c r="F9" s="4"/>
      <c r="G9" s="3"/>
      <c r="H9" s="4"/>
      <c r="I9" s="4"/>
      <c r="J9" s="4"/>
      <c r="K9" s="4"/>
      <c r="L9" s="4"/>
      <c r="M9" s="4"/>
      <c r="N9" s="3"/>
      <c r="O9" s="4"/>
      <c r="P9" s="4"/>
      <c r="Q9" s="3"/>
      <c r="R9" s="3"/>
      <c r="S9" s="3"/>
      <c r="T9" s="5" t="e">
        <f t="shared" si="0"/>
        <v>#DIV/0!</v>
      </c>
    </row>
    <row r="10" spans="1:20" ht="18" x14ac:dyDescent="0.25">
      <c r="A10" s="3" t="s">
        <v>20</v>
      </c>
      <c r="B10" s="3" t="s">
        <v>21</v>
      </c>
      <c r="C10" s="3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4"/>
      <c r="P10" s="4"/>
      <c r="Q10" s="4"/>
      <c r="R10" s="3"/>
      <c r="S10" s="3"/>
      <c r="T10" s="5" t="e">
        <f t="shared" si="0"/>
        <v>#DIV/0!</v>
      </c>
    </row>
    <row r="11" spans="1:20" ht="18" x14ac:dyDescent="0.25">
      <c r="A11" s="3" t="s">
        <v>22</v>
      </c>
      <c r="B11" s="3" t="s">
        <v>21</v>
      </c>
      <c r="C11" s="3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3"/>
      <c r="S11" s="3"/>
      <c r="T11" s="5" t="e">
        <f t="shared" si="0"/>
        <v>#DIV/0!</v>
      </c>
    </row>
    <row r="12" spans="1:20" ht="18" x14ac:dyDescent="0.25">
      <c r="A12" s="3" t="s">
        <v>23</v>
      </c>
      <c r="B12" s="3" t="s">
        <v>2</v>
      </c>
      <c r="C12" s="3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 t="e">
        <f t="shared" si="0"/>
        <v>#DIV/0!</v>
      </c>
    </row>
    <row r="13" spans="1:20" ht="18" x14ac:dyDescent="0.25">
      <c r="A13" s="3" t="s">
        <v>24</v>
      </c>
      <c r="B13" s="3" t="s">
        <v>2</v>
      </c>
      <c r="C13" s="3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4"/>
      <c r="P13" s="4"/>
      <c r="Q13" s="3"/>
      <c r="R13" s="3"/>
      <c r="S13" s="3"/>
      <c r="T13" s="5" t="e">
        <f t="shared" si="0"/>
        <v>#DIV/0!</v>
      </c>
    </row>
    <row r="14" spans="1:20" ht="18" x14ac:dyDescent="0.25">
      <c r="A14" s="3" t="s">
        <v>25</v>
      </c>
      <c r="B14" s="3" t="s">
        <v>2</v>
      </c>
      <c r="C14" s="3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 t="e">
        <f t="shared" si="0"/>
        <v>#DIV/0!</v>
      </c>
    </row>
    <row r="15" spans="1:20" ht="18" x14ac:dyDescent="0.25">
      <c r="A15" s="3" t="s">
        <v>26</v>
      </c>
      <c r="B15" s="3" t="s">
        <v>27</v>
      </c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48576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17" max="17" width="13" bestFit="1" customWidth="1"/>
    <col min="18" max="18" width="25" bestFit="1" customWidth="1"/>
    <col min="19" max="19" width="13.6640625" bestFit="1" customWidth="1"/>
    <col min="20" max="20" width="8.83203125" style="13"/>
  </cols>
  <sheetData>
    <row r="1" spans="1:20" ht="18" x14ac:dyDescent="0.25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 t="s">
        <v>4</v>
      </c>
      <c r="P1" s="2"/>
      <c r="Q1" s="2"/>
      <c r="R1" s="6"/>
      <c r="S1" s="6"/>
      <c r="T1" s="12"/>
    </row>
    <row r="2" spans="1:20" ht="18" x14ac:dyDescent="0.25">
      <c r="A2" s="2"/>
      <c r="B2" s="2"/>
      <c r="C2" s="2"/>
      <c r="D2" s="2" t="s">
        <v>5</v>
      </c>
      <c r="E2" s="2" t="s">
        <v>6</v>
      </c>
      <c r="F2" s="2" t="s">
        <v>7</v>
      </c>
      <c r="G2" s="2"/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/>
      <c r="O2" s="2" t="s">
        <v>34</v>
      </c>
      <c r="P2" s="2" t="s">
        <v>35</v>
      </c>
      <c r="Q2" s="2" t="s">
        <v>36</v>
      </c>
      <c r="R2" s="6" t="s">
        <v>8</v>
      </c>
      <c r="S2" s="6" t="s">
        <v>9</v>
      </c>
      <c r="T2" s="12" t="s">
        <v>10</v>
      </c>
    </row>
    <row r="3" spans="1:20" ht="18" x14ac:dyDescent="0.25">
      <c r="A3" s="3" t="s">
        <v>11</v>
      </c>
      <c r="B3" s="3" t="s">
        <v>12</v>
      </c>
      <c r="C3" s="3"/>
      <c r="D3" s="4" t="s">
        <v>37</v>
      </c>
      <c r="E3" s="4" t="s">
        <v>37</v>
      </c>
      <c r="F3" s="4" t="s">
        <v>37</v>
      </c>
      <c r="G3" s="3"/>
      <c r="H3" s="4" t="s">
        <v>37</v>
      </c>
      <c r="I3" s="4" t="s">
        <v>37</v>
      </c>
      <c r="J3" s="4" t="s">
        <v>37</v>
      </c>
      <c r="K3" s="4" t="s">
        <v>37</v>
      </c>
      <c r="L3" s="4" t="s">
        <v>38</v>
      </c>
      <c r="M3" s="4" t="s">
        <v>37</v>
      </c>
      <c r="N3" s="3"/>
      <c r="O3" s="4" t="s">
        <v>37</v>
      </c>
      <c r="P3" s="4" t="s">
        <v>37</v>
      </c>
      <c r="Q3" s="4" t="s">
        <v>37</v>
      </c>
      <c r="R3" s="3">
        <v>12</v>
      </c>
      <c r="S3" s="3">
        <v>11</v>
      </c>
      <c r="T3" s="8">
        <f>S3/R3</f>
        <v>0.91666666666666663</v>
      </c>
    </row>
    <row r="4" spans="1:20" ht="18" x14ac:dyDescent="0.25">
      <c r="A4" s="3" t="s">
        <v>13</v>
      </c>
      <c r="B4" s="3" t="s">
        <v>12</v>
      </c>
      <c r="C4" s="3"/>
      <c r="D4" s="4" t="s">
        <v>37</v>
      </c>
      <c r="E4" s="4" t="s">
        <v>37</v>
      </c>
      <c r="F4" s="4" t="s">
        <v>37</v>
      </c>
      <c r="G4" s="3"/>
      <c r="H4" s="4" t="s">
        <v>37</v>
      </c>
      <c r="I4" s="4" t="s">
        <v>37</v>
      </c>
      <c r="J4" s="4" t="s">
        <v>37</v>
      </c>
      <c r="K4" s="4" t="s">
        <v>37</v>
      </c>
      <c r="L4" s="4" t="s">
        <v>37</v>
      </c>
      <c r="M4" s="4" t="s">
        <v>37</v>
      </c>
      <c r="N4" s="3"/>
      <c r="O4" s="4" t="s">
        <v>37</v>
      </c>
      <c r="P4" s="4" t="s">
        <v>37</v>
      </c>
      <c r="Q4" s="4" t="s">
        <v>37</v>
      </c>
      <c r="R4" s="3">
        <v>12</v>
      </c>
      <c r="S4" s="3">
        <v>12</v>
      </c>
      <c r="T4" s="8">
        <f t="shared" ref="T4:T14" si="0">S4/R4</f>
        <v>1</v>
      </c>
    </row>
    <row r="5" spans="1:20" ht="18" x14ac:dyDescent="0.25">
      <c r="A5" s="3" t="s">
        <v>14</v>
      </c>
      <c r="B5" s="3" t="s">
        <v>12</v>
      </c>
      <c r="C5" s="3"/>
      <c r="D5" s="4" t="s">
        <v>37</v>
      </c>
      <c r="E5" s="4" t="s">
        <v>37</v>
      </c>
      <c r="F5" s="4" t="s">
        <v>37</v>
      </c>
      <c r="G5" s="3"/>
      <c r="H5" s="4" t="s">
        <v>37</v>
      </c>
      <c r="I5" s="4" t="s">
        <v>37</v>
      </c>
      <c r="J5" s="4" t="s">
        <v>37</v>
      </c>
      <c r="K5" s="4" t="s">
        <v>37</v>
      </c>
      <c r="L5" s="4" t="s">
        <v>37</v>
      </c>
      <c r="M5" s="4" t="s">
        <v>37</v>
      </c>
      <c r="N5" s="3"/>
      <c r="O5" s="4" t="s">
        <v>37</v>
      </c>
      <c r="P5" s="4" t="s">
        <v>37</v>
      </c>
      <c r="Q5" s="4" t="s">
        <v>37</v>
      </c>
      <c r="R5" s="3">
        <v>12</v>
      </c>
      <c r="S5" s="3">
        <v>12</v>
      </c>
      <c r="T5" s="8">
        <f t="shared" si="0"/>
        <v>1</v>
      </c>
    </row>
    <row r="6" spans="1:20" ht="18" x14ac:dyDescent="0.25">
      <c r="A6" s="3" t="s">
        <v>15</v>
      </c>
      <c r="B6" s="3" t="s">
        <v>16</v>
      </c>
      <c r="C6" s="3"/>
      <c r="D6" s="4" t="s">
        <v>38</v>
      </c>
      <c r="E6" s="4" t="s">
        <v>38</v>
      </c>
      <c r="F6" s="4" t="s">
        <v>37</v>
      </c>
      <c r="G6" s="3"/>
      <c r="H6" s="4" t="s">
        <v>37</v>
      </c>
      <c r="I6" s="4" t="s">
        <v>37</v>
      </c>
      <c r="J6" s="4" t="s">
        <v>37</v>
      </c>
      <c r="K6" s="4" t="s">
        <v>37</v>
      </c>
      <c r="L6" s="4" t="s">
        <v>37</v>
      </c>
      <c r="M6" s="4" t="s">
        <v>37</v>
      </c>
      <c r="N6" s="3"/>
      <c r="O6" s="3"/>
      <c r="P6" s="3"/>
      <c r="Q6" s="3"/>
      <c r="R6" s="3">
        <v>9</v>
      </c>
      <c r="S6" s="3">
        <v>9</v>
      </c>
      <c r="T6" s="8">
        <f t="shared" si="0"/>
        <v>1</v>
      </c>
    </row>
    <row r="7" spans="1:20" ht="18" x14ac:dyDescent="0.25">
      <c r="A7" s="3" t="s">
        <v>17</v>
      </c>
      <c r="B7" s="3" t="s">
        <v>16</v>
      </c>
      <c r="C7" s="3"/>
      <c r="D7" s="4" t="s">
        <v>37</v>
      </c>
      <c r="E7" s="4" t="s">
        <v>37</v>
      </c>
      <c r="F7" s="4" t="s">
        <v>37</v>
      </c>
      <c r="G7" s="3"/>
      <c r="H7" s="4" t="s">
        <v>37</v>
      </c>
      <c r="I7" s="4" t="s">
        <v>37</v>
      </c>
      <c r="J7" s="4" t="s">
        <v>37</v>
      </c>
      <c r="K7" s="4" t="s">
        <v>38</v>
      </c>
      <c r="L7" s="4" t="s">
        <v>37</v>
      </c>
      <c r="M7" s="4" t="s">
        <v>37</v>
      </c>
      <c r="N7" s="3"/>
      <c r="O7" s="3"/>
      <c r="P7" s="3"/>
      <c r="Q7" s="3"/>
      <c r="R7" s="3">
        <v>9</v>
      </c>
      <c r="S7" s="3">
        <v>8</v>
      </c>
      <c r="T7" s="8">
        <f t="shared" si="0"/>
        <v>0.88888888888888884</v>
      </c>
    </row>
    <row r="8" spans="1:20" ht="18" x14ac:dyDescent="0.25">
      <c r="A8" s="3" t="s">
        <v>18</v>
      </c>
      <c r="B8" s="3" t="s">
        <v>16</v>
      </c>
      <c r="C8" s="3"/>
      <c r="D8" s="4" t="s">
        <v>37</v>
      </c>
      <c r="E8" s="4" t="s">
        <v>37</v>
      </c>
      <c r="F8" s="4" t="s">
        <v>37</v>
      </c>
      <c r="G8" s="3"/>
      <c r="H8" s="4" t="s">
        <v>38</v>
      </c>
      <c r="I8" s="4" t="s">
        <v>38</v>
      </c>
      <c r="J8" s="4" t="s">
        <v>38</v>
      </c>
      <c r="K8" s="4" t="s">
        <v>38</v>
      </c>
      <c r="L8" s="4" t="s">
        <v>38</v>
      </c>
      <c r="M8" s="4" t="s">
        <v>37</v>
      </c>
      <c r="N8" s="3"/>
      <c r="O8" s="3"/>
      <c r="P8" s="3"/>
      <c r="Q8" s="3"/>
      <c r="R8" s="3">
        <v>9</v>
      </c>
      <c r="S8" s="3">
        <v>5</v>
      </c>
      <c r="T8" s="8">
        <f t="shared" si="0"/>
        <v>0.55555555555555558</v>
      </c>
    </row>
    <row r="9" spans="1:20" ht="18" x14ac:dyDescent="0.25">
      <c r="A9" s="3" t="s">
        <v>19</v>
      </c>
      <c r="B9" s="3" t="s">
        <v>39</v>
      </c>
      <c r="C9" s="3"/>
      <c r="D9" s="4" t="s">
        <v>37</v>
      </c>
      <c r="E9" s="4" t="s">
        <v>37</v>
      </c>
      <c r="F9" s="4" t="s">
        <v>37</v>
      </c>
      <c r="G9" s="3"/>
      <c r="H9" s="4" t="s">
        <v>37</v>
      </c>
      <c r="I9" s="4" t="s">
        <v>37</v>
      </c>
      <c r="J9" s="4" t="s">
        <v>37</v>
      </c>
      <c r="K9" s="4" t="s">
        <v>37</v>
      </c>
      <c r="L9" s="4" t="s">
        <v>37</v>
      </c>
      <c r="M9" s="4" t="s">
        <v>37</v>
      </c>
      <c r="N9" s="3"/>
      <c r="O9" s="4" t="s">
        <v>37</v>
      </c>
      <c r="P9" s="4" t="s">
        <v>37</v>
      </c>
      <c r="Q9" s="3" t="s">
        <v>40</v>
      </c>
      <c r="R9" s="3">
        <v>11</v>
      </c>
      <c r="S9" s="3">
        <v>11</v>
      </c>
      <c r="T9" s="8">
        <f t="shared" si="0"/>
        <v>1</v>
      </c>
    </row>
    <row r="10" spans="1:20" ht="18" x14ac:dyDescent="0.25">
      <c r="A10" s="3" t="s">
        <v>20</v>
      </c>
      <c r="B10" s="3" t="s">
        <v>21</v>
      </c>
      <c r="C10" s="3"/>
      <c r="D10" s="4" t="s">
        <v>38</v>
      </c>
      <c r="E10" s="4" t="s">
        <v>37</v>
      </c>
      <c r="F10" s="4" t="s">
        <v>37</v>
      </c>
      <c r="G10" s="3"/>
      <c r="H10" s="3"/>
      <c r="I10" s="3"/>
      <c r="J10" s="3"/>
      <c r="K10" s="3"/>
      <c r="L10" s="3"/>
      <c r="M10" s="3"/>
      <c r="N10" s="3"/>
      <c r="O10" s="4" t="s">
        <v>37</v>
      </c>
      <c r="P10" s="4" t="s">
        <v>37</v>
      </c>
      <c r="Q10" s="4" t="s">
        <v>38</v>
      </c>
      <c r="R10" s="3">
        <v>6</v>
      </c>
      <c r="S10" s="3">
        <v>4</v>
      </c>
      <c r="T10" s="8">
        <f t="shared" si="0"/>
        <v>0.66666666666666663</v>
      </c>
    </row>
    <row r="11" spans="1:20" ht="18" x14ac:dyDescent="0.25">
      <c r="A11" s="3" t="s">
        <v>22</v>
      </c>
      <c r="B11" s="3" t="s">
        <v>21</v>
      </c>
      <c r="C11" s="3"/>
      <c r="D11" s="4" t="s">
        <v>37</v>
      </c>
      <c r="E11" s="4" t="s">
        <v>37</v>
      </c>
      <c r="F11" s="4" t="s">
        <v>37</v>
      </c>
      <c r="G11" s="3"/>
      <c r="H11" s="3"/>
      <c r="I11" s="3"/>
      <c r="J11" s="3"/>
      <c r="K11" s="3"/>
      <c r="L11" s="3"/>
      <c r="M11" s="3"/>
      <c r="N11" s="3"/>
      <c r="O11" s="4" t="s">
        <v>37</v>
      </c>
      <c r="P11" s="4" t="s">
        <v>37</v>
      </c>
      <c r="Q11" s="4" t="s">
        <v>37</v>
      </c>
      <c r="R11" s="3">
        <v>6</v>
      </c>
      <c r="S11" s="3">
        <v>6</v>
      </c>
      <c r="T11" s="8">
        <f t="shared" si="0"/>
        <v>1</v>
      </c>
    </row>
    <row r="12" spans="1:20" ht="18" x14ac:dyDescent="0.25">
      <c r="A12" s="3" t="s">
        <v>23</v>
      </c>
      <c r="B12" s="3" t="s">
        <v>2</v>
      </c>
      <c r="C12" s="3"/>
      <c r="D12" s="4" t="s">
        <v>37</v>
      </c>
      <c r="E12" s="4" t="s">
        <v>37</v>
      </c>
      <c r="F12" s="4" t="s">
        <v>37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3</v>
      </c>
      <c r="S12" s="3">
        <v>3</v>
      </c>
      <c r="T12" s="8">
        <f t="shared" si="0"/>
        <v>1</v>
      </c>
    </row>
    <row r="13" spans="1:20" ht="18" x14ac:dyDescent="0.25">
      <c r="A13" s="3" t="s">
        <v>24</v>
      </c>
      <c r="B13" s="3" t="s">
        <v>21</v>
      </c>
      <c r="C13" s="3"/>
      <c r="D13" s="4" t="s">
        <v>38</v>
      </c>
      <c r="E13" s="4" t="s">
        <v>37</v>
      </c>
      <c r="F13" s="4" t="s">
        <v>37</v>
      </c>
      <c r="G13" s="3"/>
      <c r="H13" s="3"/>
      <c r="I13" s="3"/>
      <c r="J13" s="3"/>
      <c r="K13" s="3"/>
      <c r="L13" s="3"/>
      <c r="M13" s="3"/>
      <c r="N13" s="3"/>
      <c r="O13" s="4" t="s">
        <v>38</v>
      </c>
      <c r="P13" s="4" t="s">
        <v>38</v>
      </c>
      <c r="Q13" s="3" t="s">
        <v>40</v>
      </c>
      <c r="R13" s="3">
        <v>5</v>
      </c>
      <c r="S13" s="3">
        <v>2</v>
      </c>
      <c r="T13" s="8">
        <f t="shared" si="0"/>
        <v>0.4</v>
      </c>
    </row>
    <row r="14" spans="1:20" ht="18" x14ac:dyDescent="0.25">
      <c r="A14" s="3" t="s">
        <v>25</v>
      </c>
      <c r="B14" s="3" t="s">
        <v>2</v>
      </c>
      <c r="C14" s="3"/>
      <c r="D14" s="4" t="s">
        <v>37</v>
      </c>
      <c r="E14" s="4" t="s">
        <v>37</v>
      </c>
      <c r="F14" s="4" t="s">
        <v>37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3</v>
      </c>
      <c r="S14" s="3">
        <v>3</v>
      </c>
      <c r="T14" s="8">
        <f t="shared" si="0"/>
        <v>1</v>
      </c>
    </row>
    <row r="15" spans="1:20" ht="18" x14ac:dyDescent="0.25">
      <c r="A15" s="3" t="s">
        <v>26</v>
      </c>
      <c r="B15" s="3" t="s">
        <v>27</v>
      </c>
      <c r="C15" s="5"/>
      <c r="D15" s="5" t="s">
        <v>41</v>
      </c>
      <c r="E15" s="4" t="s">
        <v>37</v>
      </c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 t="s">
        <v>42</v>
      </c>
      <c r="S15" s="5"/>
      <c r="T15" s="8"/>
    </row>
    <row r="17" spans="17:20" x14ac:dyDescent="0.2">
      <c r="Q17" s="9" t="s">
        <v>43</v>
      </c>
      <c r="R17" s="5">
        <v>97</v>
      </c>
      <c r="S17" s="5">
        <v>86</v>
      </c>
      <c r="T17" s="8">
        <f>S17/R17</f>
        <v>0.88659793814432986</v>
      </c>
    </row>
    <row r="1048576" spans="20:20" x14ac:dyDescent="0.2">
      <c r="T1048576" s="13">
        <f>SUM(T1:T1048575)</f>
        <v>11.314375715922109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17" max="17" width="13" bestFit="1" customWidth="1"/>
    <col min="18" max="18" width="25" bestFit="1" customWidth="1"/>
    <col min="19" max="19" width="13.6640625" bestFit="1" customWidth="1"/>
    <col min="20" max="20" width="8.83203125" style="13"/>
  </cols>
  <sheetData>
    <row r="1" spans="1:20" ht="18" x14ac:dyDescent="0.25">
      <c r="A1" s="2" t="s">
        <v>0</v>
      </c>
      <c r="B1" s="2" t="s">
        <v>1</v>
      </c>
      <c r="C1" s="2" t="s">
        <v>2</v>
      </c>
      <c r="D1" s="2" t="s">
        <v>44</v>
      </c>
      <c r="E1" s="2" t="s">
        <v>45</v>
      </c>
      <c r="F1" s="2" t="s">
        <v>46</v>
      </c>
      <c r="G1" s="2"/>
      <c r="H1" s="2" t="s">
        <v>3</v>
      </c>
      <c r="I1" s="2"/>
      <c r="J1" s="2"/>
      <c r="K1" s="2"/>
      <c r="L1" s="2"/>
      <c r="M1" s="2"/>
      <c r="N1" s="2"/>
      <c r="O1" s="2" t="s">
        <v>4</v>
      </c>
      <c r="P1" s="2"/>
      <c r="Q1" s="2"/>
      <c r="R1" s="6"/>
      <c r="S1" s="6"/>
      <c r="T1" s="12"/>
    </row>
    <row r="2" spans="1:20" ht="18" x14ac:dyDescent="0.25">
      <c r="A2" s="2"/>
      <c r="B2" s="2"/>
      <c r="C2" s="2"/>
      <c r="D2" s="2" t="s">
        <v>5</v>
      </c>
      <c r="E2" s="2" t="s">
        <v>6</v>
      </c>
      <c r="F2" s="2" t="s">
        <v>7</v>
      </c>
      <c r="G2" s="2"/>
      <c r="H2" s="2" t="s">
        <v>47</v>
      </c>
      <c r="I2" s="2" t="s">
        <v>48</v>
      </c>
      <c r="J2" s="1" t="s">
        <v>49</v>
      </c>
      <c r="K2" s="2" t="s">
        <v>50</v>
      </c>
      <c r="L2" s="2" t="s">
        <v>51</v>
      </c>
      <c r="M2" s="2" t="s">
        <v>52</v>
      </c>
      <c r="N2" s="2"/>
      <c r="O2" s="2" t="s">
        <v>48</v>
      </c>
      <c r="P2" s="2" t="s">
        <v>50</v>
      </c>
      <c r="Q2" s="2" t="s">
        <v>53</v>
      </c>
      <c r="R2" s="6" t="s">
        <v>8</v>
      </c>
      <c r="S2" s="6" t="s">
        <v>9</v>
      </c>
      <c r="T2" s="12"/>
    </row>
    <row r="3" spans="1:20" ht="18" x14ac:dyDescent="0.25">
      <c r="A3" s="3" t="s">
        <v>11</v>
      </c>
      <c r="B3" s="3" t="s">
        <v>12</v>
      </c>
      <c r="C3" s="3"/>
      <c r="D3" s="4" t="s">
        <v>37</v>
      </c>
      <c r="E3" s="4" t="s">
        <v>37</v>
      </c>
      <c r="F3" s="4" t="s">
        <v>37</v>
      </c>
      <c r="G3" s="3"/>
      <c r="H3" s="4" t="s">
        <v>37</v>
      </c>
      <c r="I3" s="4" t="s">
        <v>37</v>
      </c>
      <c r="J3" s="4" t="s">
        <v>37</v>
      </c>
      <c r="K3" s="4" t="s">
        <v>38</v>
      </c>
      <c r="L3" s="4" t="s">
        <v>37</v>
      </c>
      <c r="M3" s="4" t="s">
        <v>37</v>
      </c>
      <c r="N3" s="3"/>
      <c r="O3" s="4" t="s">
        <v>37</v>
      </c>
      <c r="P3" s="4" t="s">
        <v>38</v>
      </c>
      <c r="Q3" s="4" t="s">
        <v>37</v>
      </c>
      <c r="R3" s="3">
        <v>12</v>
      </c>
      <c r="S3" s="3">
        <v>10</v>
      </c>
      <c r="T3" s="14">
        <f>S3/R3</f>
        <v>0.83333333333333337</v>
      </c>
    </row>
    <row r="4" spans="1:20" ht="18" x14ac:dyDescent="0.25">
      <c r="A4" s="3" t="s">
        <v>13</v>
      </c>
      <c r="B4" s="3" t="s">
        <v>12</v>
      </c>
      <c r="C4" s="3"/>
      <c r="D4" s="4" t="s">
        <v>37</v>
      </c>
      <c r="E4" s="4" t="s">
        <v>37</v>
      </c>
      <c r="F4" s="4" t="s">
        <v>37</v>
      </c>
      <c r="G4" s="3"/>
      <c r="H4" s="4" t="s">
        <v>37</v>
      </c>
      <c r="I4" s="4" t="s">
        <v>37</v>
      </c>
      <c r="J4" s="4" t="s">
        <v>37</v>
      </c>
      <c r="K4" s="4" t="s">
        <v>38</v>
      </c>
      <c r="L4" s="4" t="s">
        <v>37</v>
      </c>
      <c r="M4" s="4" t="s">
        <v>38</v>
      </c>
      <c r="N4" s="3"/>
      <c r="O4" s="4" t="s">
        <v>37</v>
      </c>
      <c r="P4" s="4" t="s">
        <v>37</v>
      </c>
      <c r="Q4" s="4" t="s">
        <v>37</v>
      </c>
      <c r="R4" s="3">
        <v>12</v>
      </c>
      <c r="S4" s="3">
        <v>10</v>
      </c>
      <c r="T4" s="14">
        <v>0.83299999999999996</v>
      </c>
    </row>
    <row r="5" spans="1:20" ht="18" x14ac:dyDescent="0.25">
      <c r="A5" s="3" t="s">
        <v>14</v>
      </c>
      <c r="B5" s="3" t="s">
        <v>12</v>
      </c>
      <c r="C5" s="3"/>
      <c r="D5" s="4" t="s">
        <v>38</v>
      </c>
      <c r="E5" s="4" t="s">
        <v>38</v>
      </c>
      <c r="F5" s="4" t="s">
        <v>37</v>
      </c>
      <c r="G5" s="3"/>
      <c r="H5" s="4" t="s">
        <v>37</v>
      </c>
      <c r="I5" s="4" t="s">
        <v>37</v>
      </c>
      <c r="J5" s="4" t="s">
        <v>37</v>
      </c>
      <c r="K5" s="4" t="s">
        <v>37</v>
      </c>
      <c r="L5" s="4" t="s">
        <v>37</v>
      </c>
      <c r="M5" s="4" t="s">
        <v>37</v>
      </c>
      <c r="N5" s="3"/>
      <c r="O5" s="4" t="s">
        <v>37</v>
      </c>
      <c r="P5" s="4" t="s">
        <v>37</v>
      </c>
      <c r="Q5" s="4" t="s">
        <v>37</v>
      </c>
      <c r="R5" s="3">
        <v>12</v>
      </c>
      <c r="S5" s="3">
        <v>10</v>
      </c>
      <c r="T5" s="14">
        <v>0.83299999999999996</v>
      </c>
    </row>
    <row r="6" spans="1:20" ht="18" x14ac:dyDescent="0.25">
      <c r="A6" s="3" t="s">
        <v>15</v>
      </c>
      <c r="B6" s="3" t="s">
        <v>16</v>
      </c>
      <c r="C6" s="3"/>
      <c r="D6" s="4" t="s">
        <v>37</v>
      </c>
      <c r="E6" s="22"/>
      <c r="F6" s="22"/>
      <c r="G6" s="3"/>
      <c r="H6" s="4" t="s">
        <v>37</v>
      </c>
      <c r="I6" s="4" t="s">
        <v>37</v>
      </c>
      <c r="J6" s="4" t="s">
        <v>37</v>
      </c>
      <c r="K6" s="22"/>
      <c r="L6" s="22"/>
      <c r="M6" s="22"/>
      <c r="N6" s="3"/>
      <c r="O6" s="4" t="s">
        <v>38</v>
      </c>
      <c r="P6" s="26"/>
      <c r="Q6" s="26"/>
      <c r="R6" s="3">
        <v>5</v>
      </c>
      <c r="S6" s="3">
        <v>4</v>
      </c>
      <c r="T6" s="14">
        <f>S6/R6</f>
        <v>0.8</v>
      </c>
    </row>
    <row r="7" spans="1:20" ht="18" x14ac:dyDescent="0.25">
      <c r="A7" s="3" t="s">
        <v>17</v>
      </c>
      <c r="B7" s="3" t="s">
        <v>16</v>
      </c>
      <c r="C7" s="3"/>
      <c r="D7" s="4" t="s">
        <v>37</v>
      </c>
      <c r="E7" s="4" t="s">
        <v>37</v>
      </c>
      <c r="F7" s="4" t="s">
        <v>37</v>
      </c>
      <c r="G7" s="3"/>
      <c r="H7" s="4" t="s">
        <v>37</v>
      </c>
      <c r="I7" s="4" t="s">
        <v>37</v>
      </c>
      <c r="J7" s="4" t="s">
        <v>37</v>
      </c>
      <c r="K7" s="4" t="s">
        <v>37</v>
      </c>
      <c r="L7" s="4" t="s">
        <v>37</v>
      </c>
      <c r="M7" s="4" t="s">
        <v>37</v>
      </c>
      <c r="N7" s="3"/>
      <c r="O7" s="17"/>
      <c r="P7" s="17"/>
      <c r="Q7" s="17"/>
      <c r="R7" s="3">
        <v>9</v>
      </c>
      <c r="S7" s="3">
        <v>9</v>
      </c>
      <c r="T7" s="14">
        <v>1</v>
      </c>
    </row>
    <row r="8" spans="1:20" ht="18" x14ac:dyDescent="0.25">
      <c r="A8" s="3" t="s">
        <v>18</v>
      </c>
      <c r="B8" s="3" t="s">
        <v>2</v>
      </c>
      <c r="C8" s="3"/>
      <c r="D8" s="4" t="s">
        <v>38</v>
      </c>
      <c r="E8" s="4" t="s">
        <v>37</v>
      </c>
      <c r="F8" s="4" t="s">
        <v>38</v>
      </c>
      <c r="G8" s="3"/>
      <c r="H8" s="19"/>
      <c r="I8" s="19"/>
      <c r="J8" s="19"/>
      <c r="K8" s="19"/>
      <c r="L8" s="19"/>
      <c r="M8" s="19"/>
      <c r="N8" s="17"/>
      <c r="O8" s="4" t="s">
        <v>37</v>
      </c>
      <c r="P8" s="19"/>
      <c r="Q8" s="17"/>
      <c r="R8" s="3">
        <v>4</v>
      </c>
      <c r="S8" s="3">
        <v>2</v>
      </c>
      <c r="T8" s="14">
        <f>S8/R8</f>
        <v>0.5</v>
      </c>
    </row>
    <row r="9" spans="1:20" ht="18" x14ac:dyDescent="0.25">
      <c r="A9" s="3" t="s">
        <v>19</v>
      </c>
      <c r="B9" s="3" t="s">
        <v>16</v>
      </c>
      <c r="C9" s="3"/>
      <c r="D9" s="4" t="s">
        <v>37</v>
      </c>
      <c r="E9" s="4" t="s">
        <v>37</v>
      </c>
      <c r="F9" s="4" t="s">
        <v>37</v>
      </c>
      <c r="G9" s="3"/>
      <c r="H9" s="4" t="s">
        <v>38</v>
      </c>
      <c r="I9" s="4" t="s">
        <v>37</v>
      </c>
      <c r="J9" s="4" t="s">
        <v>37</v>
      </c>
      <c r="K9" s="4" t="s">
        <v>37</v>
      </c>
      <c r="L9" s="4" t="s">
        <v>37</v>
      </c>
      <c r="M9" s="4" t="s">
        <v>37</v>
      </c>
      <c r="N9" s="3"/>
      <c r="O9" s="19"/>
      <c r="P9" s="19"/>
      <c r="Q9" s="17"/>
      <c r="R9" s="3">
        <v>9</v>
      </c>
      <c r="S9" s="3">
        <v>8</v>
      </c>
      <c r="T9" s="14">
        <f>S9/R9</f>
        <v>0.88888888888888884</v>
      </c>
    </row>
    <row r="10" spans="1:20" ht="18" x14ac:dyDescent="0.25">
      <c r="A10" s="3" t="s">
        <v>20</v>
      </c>
      <c r="B10" s="3" t="s">
        <v>21</v>
      </c>
      <c r="C10" s="3"/>
      <c r="D10" s="4" t="s">
        <v>37</v>
      </c>
      <c r="E10" s="4" t="s">
        <v>37</v>
      </c>
      <c r="F10" s="4" t="s">
        <v>37</v>
      </c>
      <c r="G10" s="3"/>
      <c r="H10" s="17"/>
      <c r="I10" s="17"/>
      <c r="J10" s="17"/>
      <c r="K10" s="17"/>
      <c r="L10" s="17"/>
      <c r="M10" s="17"/>
      <c r="N10" s="3"/>
      <c r="O10" s="4" t="s">
        <v>37</v>
      </c>
      <c r="P10" s="4" t="s">
        <v>37</v>
      </c>
      <c r="Q10" s="4" t="s">
        <v>37</v>
      </c>
      <c r="R10" s="3">
        <v>6</v>
      </c>
      <c r="S10" s="3">
        <v>6</v>
      </c>
      <c r="T10" s="14">
        <f>S10/R10</f>
        <v>1</v>
      </c>
    </row>
    <row r="11" spans="1:20" ht="18" x14ac:dyDescent="0.25">
      <c r="A11" s="3" t="s">
        <v>22</v>
      </c>
      <c r="B11" s="3" t="s">
        <v>21</v>
      </c>
      <c r="C11" s="3"/>
      <c r="D11" s="4" t="s">
        <v>37</v>
      </c>
      <c r="E11" s="22"/>
      <c r="F11" s="22"/>
      <c r="G11" s="3"/>
      <c r="H11" s="26"/>
      <c r="I11" s="26"/>
      <c r="J11" s="26"/>
      <c r="K11" s="26"/>
      <c r="L11" s="26"/>
      <c r="M11" s="26"/>
      <c r="N11" s="3"/>
      <c r="O11" s="4" t="s">
        <v>37</v>
      </c>
      <c r="P11" s="22"/>
      <c r="Q11" s="22"/>
      <c r="R11" s="3">
        <v>2</v>
      </c>
      <c r="S11" s="3">
        <v>2</v>
      </c>
      <c r="T11" s="14">
        <f>S12/R12</f>
        <v>1</v>
      </c>
    </row>
    <row r="12" spans="1:20" ht="18" x14ac:dyDescent="0.25">
      <c r="A12" s="3" t="s">
        <v>23</v>
      </c>
      <c r="B12" s="3" t="s">
        <v>2</v>
      </c>
      <c r="C12" s="3"/>
      <c r="D12" s="4" t="s">
        <v>37</v>
      </c>
      <c r="E12" s="4" t="s">
        <v>37</v>
      </c>
      <c r="F12" s="4" t="s">
        <v>37</v>
      </c>
      <c r="G12" s="3"/>
      <c r="H12" s="17"/>
      <c r="I12" s="17"/>
      <c r="J12" s="17"/>
      <c r="K12" s="17"/>
      <c r="L12" s="17"/>
      <c r="M12" s="17"/>
      <c r="N12" s="3"/>
      <c r="O12" s="3"/>
      <c r="P12" s="17"/>
      <c r="Q12" s="17"/>
      <c r="R12" s="3">
        <v>3</v>
      </c>
      <c r="S12" s="3">
        <v>3</v>
      </c>
      <c r="T12" s="14">
        <v>1</v>
      </c>
    </row>
    <row r="13" spans="1:20" ht="18" x14ac:dyDescent="0.25">
      <c r="A13" s="3" t="s">
        <v>24</v>
      </c>
      <c r="B13" s="3" t="s">
        <v>54</v>
      </c>
      <c r="C13" s="3"/>
      <c r="D13" s="4" t="s">
        <v>38</v>
      </c>
      <c r="E13" s="4" t="s">
        <v>37</v>
      </c>
      <c r="F13" s="4" t="s">
        <v>37</v>
      </c>
      <c r="G13" s="3"/>
      <c r="H13" s="17"/>
      <c r="I13" s="17"/>
      <c r="J13" s="17"/>
      <c r="K13" s="17"/>
      <c r="L13" s="17"/>
      <c r="M13" s="17"/>
      <c r="N13" s="3"/>
      <c r="O13" s="4"/>
      <c r="P13" s="19"/>
      <c r="Q13" s="17"/>
      <c r="R13" s="3">
        <v>3</v>
      </c>
      <c r="S13" s="3">
        <v>2</v>
      </c>
      <c r="T13" s="14">
        <f>S13/R13</f>
        <v>0.66666666666666663</v>
      </c>
    </row>
    <row r="14" spans="1:20" ht="18" x14ac:dyDescent="0.25">
      <c r="A14" s="3" t="s">
        <v>25</v>
      </c>
      <c r="B14" s="3" t="s">
        <v>21</v>
      </c>
      <c r="C14" s="3"/>
      <c r="D14" s="4" t="s">
        <v>37</v>
      </c>
      <c r="E14" s="4" t="s">
        <v>37</v>
      </c>
      <c r="F14" s="4" t="s">
        <v>38</v>
      </c>
      <c r="G14" s="3"/>
      <c r="H14" s="17"/>
      <c r="I14" s="17"/>
      <c r="J14" s="17"/>
      <c r="K14" s="17"/>
      <c r="L14" s="17"/>
      <c r="M14" s="17"/>
      <c r="N14" s="3"/>
      <c r="O14" s="4" t="s">
        <v>37</v>
      </c>
      <c r="P14" s="4" t="s">
        <v>38</v>
      </c>
      <c r="Q14" s="4" t="s">
        <v>37</v>
      </c>
      <c r="R14" s="3">
        <v>6</v>
      </c>
      <c r="S14" s="3">
        <v>4</v>
      </c>
      <c r="T14" s="14">
        <f>S14/R14</f>
        <v>0.66666666666666663</v>
      </c>
    </row>
    <row r="15" spans="1:20" ht="18" x14ac:dyDescent="0.25">
      <c r="A15" s="3" t="s">
        <v>55</v>
      </c>
      <c r="B15" s="3" t="s">
        <v>21</v>
      </c>
      <c r="C15" s="5"/>
      <c r="D15" s="18"/>
      <c r="E15" s="19"/>
      <c r="F15" s="4" t="s">
        <v>37</v>
      </c>
      <c r="G15" s="5"/>
      <c r="H15" s="18"/>
      <c r="I15" s="18"/>
      <c r="J15" s="18"/>
      <c r="K15" s="18"/>
      <c r="L15" s="18"/>
      <c r="M15" s="18"/>
      <c r="N15" s="5"/>
      <c r="O15" s="18"/>
      <c r="P15" s="4" t="s">
        <v>37</v>
      </c>
      <c r="Q15" s="4" t="s">
        <v>37</v>
      </c>
      <c r="R15" s="3">
        <v>3</v>
      </c>
      <c r="S15" s="5">
        <v>3</v>
      </c>
      <c r="T15" s="14">
        <v>1</v>
      </c>
    </row>
    <row r="16" spans="1:20" ht="18" x14ac:dyDescent="0.25">
      <c r="A16" s="10" t="s">
        <v>56</v>
      </c>
      <c r="B16" s="5" t="s">
        <v>2</v>
      </c>
      <c r="C16" s="5"/>
      <c r="D16" s="18"/>
      <c r="E16" s="18"/>
      <c r="F16" s="4" t="s">
        <v>37</v>
      </c>
      <c r="G16" s="5"/>
      <c r="H16" s="18"/>
      <c r="I16" s="18"/>
      <c r="J16" s="18"/>
      <c r="K16" s="18"/>
      <c r="L16" s="18"/>
      <c r="M16" s="18"/>
      <c r="N16" s="5"/>
      <c r="O16" s="18"/>
      <c r="P16" s="18"/>
      <c r="Q16" s="18"/>
      <c r="R16" s="3">
        <v>1</v>
      </c>
      <c r="S16" s="5">
        <v>1</v>
      </c>
      <c r="T16" s="14">
        <v>1</v>
      </c>
    </row>
    <row r="17" spans="1:20" ht="18" x14ac:dyDescent="0.25">
      <c r="A17" s="10" t="s">
        <v>57</v>
      </c>
      <c r="B17" s="5" t="s">
        <v>2</v>
      </c>
      <c r="C17" s="5"/>
      <c r="D17" s="18"/>
      <c r="E17" s="18"/>
      <c r="F17" s="4" t="s">
        <v>37</v>
      </c>
      <c r="G17" s="5"/>
      <c r="H17" s="18"/>
      <c r="I17" s="18"/>
      <c r="J17" s="18"/>
      <c r="K17" s="18"/>
      <c r="L17" s="18"/>
      <c r="M17" s="18"/>
      <c r="N17" s="5"/>
      <c r="O17" s="18"/>
      <c r="P17" s="18"/>
      <c r="Q17" s="18"/>
      <c r="R17" s="3">
        <v>1</v>
      </c>
      <c r="S17" s="5">
        <v>1</v>
      </c>
      <c r="T17" s="14">
        <v>1</v>
      </c>
    </row>
    <row r="22" spans="1:20" x14ac:dyDescent="0.2">
      <c r="Q22" s="9" t="s">
        <v>43</v>
      </c>
      <c r="R22" s="5">
        <f>SUM(R3:R17)</f>
        <v>88</v>
      </c>
      <c r="S22" s="5">
        <f>SUM(S3:S17)</f>
        <v>75</v>
      </c>
      <c r="T22" s="14">
        <f>S22/R22</f>
        <v>0.85227272727272729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C2B4-5ED8-804C-8658-788805C63A3A}">
  <dimension ref="A1:T19"/>
  <sheetViews>
    <sheetView workbookViewId="0">
      <selection activeCell="D13" sqref="D13"/>
    </sheetView>
  </sheetViews>
  <sheetFormatPr baseColWidth="10" defaultColWidth="11.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7" max="16" width="8.83203125"/>
    <col min="17" max="17" width="13" bestFit="1" customWidth="1"/>
    <col min="18" max="18" width="25" bestFit="1" customWidth="1"/>
    <col min="19" max="19" width="13.6640625" bestFit="1" customWidth="1"/>
    <col min="20" max="20" width="10.83203125" style="13"/>
  </cols>
  <sheetData>
    <row r="1" spans="1:20" ht="18" x14ac:dyDescent="0.25">
      <c r="A1" s="2" t="s">
        <v>0</v>
      </c>
      <c r="B1" s="2" t="s">
        <v>1</v>
      </c>
      <c r="C1" s="2" t="s">
        <v>2</v>
      </c>
      <c r="D1" s="15">
        <v>44907</v>
      </c>
      <c r="E1" s="15">
        <v>45007</v>
      </c>
      <c r="F1" s="15">
        <v>45118</v>
      </c>
      <c r="G1" s="2"/>
      <c r="H1" s="2" t="s">
        <v>3</v>
      </c>
      <c r="I1" s="2"/>
      <c r="J1" s="2"/>
      <c r="K1" s="2"/>
      <c r="L1" s="2"/>
      <c r="M1" s="2"/>
      <c r="N1" s="2"/>
      <c r="O1" s="2" t="s">
        <v>4</v>
      </c>
      <c r="P1" s="2"/>
      <c r="Q1" s="2"/>
      <c r="R1" s="6"/>
      <c r="S1" s="6"/>
      <c r="T1" s="12"/>
    </row>
    <row r="2" spans="1:20" ht="18" x14ac:dyDescent="0.25">
      <c r="A2" s="2"/>
      <c r="B2" s="2"/>
      <c r="C2" s="2"/>
      <c r="D2" s="2" t="s">
        <v>5</v>
      </c>
      <c r="E2" s="2" t="s">
        <v>6</v>
      </c>
      <c r="F2" s="2" t="s">
        <v>7</v>
      </c>
      <c r="G2" s="2"/>
      <c r="H2" s="2" t="s">
        <v>58</v>
      </c>
      <c r="I2" s="2" t="s">
        <v>59</v>
      </c>
      <c r="J2" s="1" t="s">
        <v>60</v>
      </c>
      <c r="K2" s="2" t="s">
        <v>61</v>
      </c>
      <c r="L2" s="2" t="s">
        <v>62</v>
      </c>
      <c r="M2" s="2" t="s">
        <v>63</v>
      </c>
      <c r="N2" s="2"/>
      <c r="O2" s="2" t="s">
        <v>64</v>
      </c>
      <c r="P2" s="2" t="s">
        <v>65</v>
      </c>
      <c r="Q2" s="2" t="s">
        <v>66</v>
      </c>
      <c r="R2" s="6" t="s">
        <v>8</v>
      </c>
      <c r="S2" s="6" t="s">
        <v>9</v>
      </c>
      <c r="T2" s="12"/>
    </row>
    <row r="3" spans="1:20" ht="18" x14ac:dyDescent="0.25">
      <c r="A3" s="3" t="s">
        <v>11</v>
      </c>
      <c r="B3" s="3" t="s">
        <v>12</v>
      </c>
      <c r="C3" s="3"/>
      <c r="D3" s="4" t="s">
        <v>37</v>
      </c>
      <c r="E3" s="4" t="s">
        <v>37</v>
      </c>
      <c r="F3" s="4" t="s">
        <v>37</v>
      </c>
      <c r="G3" s="3"/>
      <c r="H3" s="4" t="s">
        <v>37</v>
      </c>
      <c r="I3" s="4" t="s">
        <v>38</v>
      </c>
      <c r="J3" s="4" t="s">
        <v>37</v>
      </c>
      <c r="K3" s="4" t="s">
        <v>37</v>
      </c>
      <c r="L3" s="4" t="s">
        <v>37</v>
      </c>
      <c r="M3" s="4" t="s">
        <v>37</v>
      </c>
      <c r="N3" s="3"/>
      <c r="O3" s="4" t="s">
        <v>37</v>
      </c>
      <c r="P3" s="4" t="s">
        <v>37</v>
      </c>
      <c r="Q3" s="23" t="s">
        <v>37</v>
      </c>
      <c r="R3" s="3">
        <v>12</v>
      </c>
      <c r="S3" s="3">
        <v>11</v>
      </c>
      <c r="T3" s="14">
        <v>0.92</v>
      </c>
    </row>
    <row r="4" spans="1:20" ht="18" x14ac:dyDescent="0.25">
      <c r="A4" s="3" t="s">
        <v>13</v>
      </c>
      <c r="B4" s="3" t="s">
        <v>12</v>
      </c>
      <c r="C4" s="3"/>
      <c r="D4" s="4" t="s">
        <v>37</v>
      </c>
      <c r="E4" s="4" t="s">
        <v>37</v>
      </c>
      <c r="F4" s="4" t="s">
        <v>37</v>
      </c>
      <c r="G4" s="3"/>
      <c r="H4" s="4" t="s">
        <v>37</v>
      </c>
      <c r="I4" s="4" t="s">
        <v>37</v>
      </c>
      <c r="J4" s="4" t="s">
        <v>37</v>
      </c>
      <c r="K4" s="4" t="s">
        <v>37</v>
      </c>
      <c r="L4" s="4" t="s">
        <v>37</v>
      </c>
      <c r="M4" s="4" t="s">
        <v>37</v>
      </c>
      <c r="N4" s="3"/>
      <c r="O4" s="4" t="s">
        <v>37</v>
      </c>
      <c r="P4" s="4" t="s">
        <v>37</v>
      </c>
      <c r="Q4" s="23" t="s">
        <v>37</v>
      </c>
      <c r="R4" s="3">
        <v>12</v>
      </c>
      <c r="S4" s="3">
        <v>12</v>
      </c>
      <c r="T4" s="25">
        <v>1</v>
      </c>
    </row>
    <row r="5" spans="1:20" ht="18" x14ac:dyDescent="0.25">
      <c r="A5" s="3" t="s">
        <v>14</v>
      </c>
      <c r="B5" s="3" t="s">
        <v>12</v>
      </c>
      <c r="C5" s="3"/>
      <c r="D5" s="4" t="s">
        <v>37</v>
      </c>
      <c r="E5" s="4" t="s">
        <v>37</v>
      </c>
      <c r="F5" s="4" t="s">
        <v>37</v>
      </c>
      <c r="G5" s="3"/>
      <c r="H5" s="4" t="s">
        <v>37</v>
      </c>
      <c r="I5" s="4" t="s">
        <v>37</v>
      </c>
      <c r="J5" s="4" t="s">
        <v>37</v>
      </c>
      <c r="K5" s="4" t="s">
        <v>37</v>
      </c>
      <c r="L5" s="4" t="s">
        <v>37</v>
      </c>
      <c r="M5" s="4" t="s">
        <v>37</v>
      </c>
      <c r="N5" s="3"/>
      <c r="O5" s="4" t="s">
        <v>37</v>
      </c>
      <c r="P5" s="4" t="s">
        <v>37</v>
      </c>
      <c r="Q5" s="23" t="s">
        <v>37</v>
      </c>
      <c r="R5" s="3">
        <v>12</v>
      </c>
      <c r="S5" s="3">
        <v>12</v>
      </c>
      <c r="T5" s="14">
        <v>1</v>
      </c>
    </row>
    <row r="6" spans="1:20" ht="18" x14ac:dyDescent="0.25">
      <c r="A6" s="3" t="s">
        <v>17</v>
      </c>
      <c r="B6" s="3" t="s">
        <v>16</v>
      </c>
      <c r="C6" s="3"/>
      <c r="D6" s="4" t="s">
        <v>37</v>
      </c>
      <c r="E6" s="4" t="s">
        <v>37</v>
      </c>
      <c r="F6" s="4" t="s">
        <v>37</v>
      </c>
      <c r="G6" s="3"/>
      <c r="H6" s="4" t="s">
        <v>37</v>
      </c>
      <c r="I6" s="4" t="s">
        <v>37</v>
      </c>
      <c r="J6" s="4" t="s">
        <v>37</v>
      </c>
      <c r="K6" s="4" t="s">
        <v>37</v>
      </c>
      <c r="L6" s="4" t="s">
        <v>38</v>
      </c>
      <c r="M6" s="4" t="s">
        <v>37</v>
      </c>
      <c r="N6" s="3"/>
      <c r="O6" s="17"/>
      <c r="P6" s="17"/>
      <c r="Q6" s="17"/>
      <c r="R6" s="3">
        <v>9</v>
      </c>
      <c r="S6" s="3">
        <v>8</v>
      </c>
      <c r="T6" s="14">
        <v>0.89</v>
      </c>
    </row>
    <row r="7" spans="1:20" ht="18" x14ac:dyDescent="0.25">
      <c r="A7" s="3" t="s">
        <v>19</v>
      </c>
      <c r="B7" s="3" t="s">
        <v>16</v>
      </c>
      <c r="C7" s="3"/>
      <c r="D7" s="4" t="s">
        <v>37</v>
      </c>
      <c r="E7" s="4" t="s">
        <v>37</v>
      </c>
      <c r="F7" s="4" t="s">
        <v>37</v>
      </c>
      <c r="G7" s="3"/>
      <c r="H7" s="4" t="s">
        <v>37</v>
      </c>
      <c r="I7" s="4" t="s">
        <v>37</v>
      </c>
      <c r="J7" s="4" t="s">
        <v>37</v>
      </c>
      <c r="K7" s="4" t="s">
        <v>37</v>
      </c>
      <c r="L7" s="4" t="s">
        <v>37</v>
      </c>
      <c r="M7" s="4" t="s">
        <v>37</v>
      </c>
      <c r="N7" s="3"/>
      <c r="O7" s="19"/>
      <c r="P7" s="19"/>
      <c r="Q7" s="17"/>
      <c r="R7" s="3">
        <v>9</v>
      </c>
      <c r="S7" s="3">
        <v>9</v>
      </c>
      <c r="T7" s="14">
        <v>1</v>
      </c>
    </row>
    <row r="8" spans="1:20" ht="18" x14ac:dyDescent="0.25">
      <c r="A8" s="3" t="s">
        <v>20</v>
      </c>
      <c r="B8" s="3" t="s">
        <v>21</v>
      </c>
      <c r="C8" s="3"/>
      <c r="D8" s="4" t="s">
        <v>37</v>
      </c>
      <c r="E8" s="4" t="s">
        <v>37</v>
      </c>
      <c r="F8" s="22"/>
      <c r="G8" s="3"/>
      <c r="H8" s="17"/>
      <c r="I8" s="17"/>
      <c r="J8" s="17"/>
      <c r="K8" s="17"/>
      <c r="L8" s="17"/>
      <c r="M8" s="17"/>
      <c r="N8" s="3"/>
      <c r="O8" s="4" t="s">
        <v>37</v>
      </c>
      <c r="P8" s="4" t="s">
        <v>37</v>
      </c>
      <c r="Q8" s="22"/>
      <c r="R8" s="3">
        <v>4</v>
      </c>
      <c r="S8" s="3">
        <v>4</v>
      </c>
      <c r="T8" s="14">
        <v>1</v>
      </c>
    </row>
    <row r="9" spans="1:20" ht="18" x14ac:dyDescent="0.25">
      <c r="A9" s="3" t="s">
        <v>23</v>
      </c>
      <c r="B9" s="3" t="s">
        <v>2</v>
      </c>
      <c r="C9" s="3"/>
      <c r="D9" s="4" t="s">
        <v>38</v>
      </c>
      <c r="E9" s="4" t="s">
        <v>38</v>
      </c>
      <c r="F9" s="22"/>
      <c r="G9" s="3"/>
      <c r="H9" s="17"/>
      <c r="I9" s="17"/>
      <c r="J9" s="17"/>
      <c r="K9" s="17"/>
      <c r="L9" s="17"/>
      <c r="M9" s="17"/>
      <c r="N9" s="3"/>
      <c r="O9" s="17"/>
      <c r="P9" s="17"/>
      <c r="Q9" s="17"/>
      <c r="R9" s="3">
        <v>2</v>
      </c>
      <c r="S9" s="3">
        <v>0</v>
      </c>
      <c r="T9" s="14">
        <v>0</v>
      </c>
    </row>
    <row r="10" spans="1:20" ht="18" x14ac:dyDescent="0.25">
      <c r="A10" s="3" t="s">
        <v>24</v>
      </c>
      <c r="B10" s="3" t="s">
        <v>54</v>
      </c>
      <c r="C10" s="3"/>
      <c r="D10" s="4" t="s">
        <v>38</v>
      </c>
      <c r="E10" s="4" t="s">
        <v>37</v>
      </c>
      <c r="F10" s="4" t="s">
        <v>38</v>
      </c>
      <c r="G10" s="3"/>
      <c r="H10" s="17"/>
      <c r="I10" s="17"/>
      <c r="J10" s="17"/>
      <c r="K10" s="17"/>
      <c r="L10" s="17"/>
      <c r="M10" s="17"/>
      <c r="N10" s="3"/>
      <c r="O10" s="19"/>
      <c r="P10" s="19"/>
      <c r="Q10" s="17"/>
      <c r="R10" s="3">
        <v>3</v>
      </c>
      <c r="S10" s="3">
        <v>1</v>
      </c>
      <c r="T10" s="14">
        <v>0.33</v>
      </c>
    </row>
    <row r="11" spans="1:20" ht="18" x14ac:dyDescent="0.25">
      <c r="A11" s="3" t="s">
        <v>25</v>
      </c>
      <c r="B11" s="3" t="s">
        <v>21</v>
      </c>
      <c r="C11" s="3"/>
      <c r="D11" s="4" t="s">
        <v>37</v>
      </c>
      <c r="E11" s="4" t="s">
        <v>38</v>
      </c>
      <c r="F11" s="4" t="s">
        <v>37</v>
      </c>
      <c r="G11" s="3"/>
      <c r="H11" s="17"/>
      <c r="I11" s="17"/>
      <c r="J11" s="17"/>
      <c r="K11" s="17"/>
      <c r="L11" s="17"/>
      <c r="M11" s="17"/>
      <c r="N11" s="3"/>
      <c r="O11" s="4" t="s">
        <v>38</v>
      </c>
      <c r="P11" s="4" t="s">
        <v>37</v>
      </c>
      <c r="Q11" s="23" t="s">
        <v>37</v>
      </c>
      <c r="R11" s="3">
        <v>6</v>
      </c>
      <c r="S11" s="3">
        <v>4</v>
      </c>
      <c r="T11" s="14">
        <v>0.67</v>
      </c>
    </row>
    <row r="12" spans="1:20" ht="18" x14ac:dyDescent="0.25">
      <c r="A12" s="3" t="s">
        <v>55</v>
      </c>
      <c r="B12" s="3" t="s">
        <v>21</v>
      </c>
      <c r="C12" s="5"/>
      <c r="D12" s="4" t="s">
        <v>37</v>
      </c>
      <c r="E12" s="4" t="s">
        <v>37</v>
      </c>
      <c r="F12" s="4" t="s">
        <v>37</v>
      </c>
      <c r="G12" s="5"/>
      <c r="H12" s="18"/>
      <c r="I12" s="18"/>
      <c r="J12" s="18"/>
      <c r="K12" s="18"/>
      <c r="L12" s="18"/>
      <c r="M12" s="18"/>
      <c r="N12" s="5"/>
      <c r="O12" s="4" t="s">
        <v>37</v>
      </c>
      <c r="P12" s="4" t="s">
        <v>37</v>
      </c>
      <c r="Q12" s="23" t="s">
        <v>37</v>
      </c>
      <c r="R12" s="3">
        <v>6</v>
      </c>
      <c r="S12" s="5">
        <v>6</v>
      </c>
      <c r="T12" s="14">
        <v>1</v>
      </c>
    </row>
    <row r="13" spans="1:20" ht="18" x14ac:dyDescent="0.25">
      <c r="A13" s="10" t="s">
        <v>56</v>
      </c>
      <c r="B13" s="5" t="s">
        <v>16</v>
      </c>
      <c r="C13" s="5"/>
      <c r="D13" s="4" t="s">
        <v>38</v>
      </c>
      <c r="E13" s="4" t="s">
        <v>37</v>
      </c>
      <c r="F13" s="4" t="s">
        <v>37</v>
      </c>
      <c r="G13" s="5"/>
      <c r="H13" s="16"/>
      <c r="I13" s="4" t="s">
        <v>38</v>
      </c>
      <c r="J13" s="4" t="s">
        <v>37</v>
      </c>
      <c r="K13" s="4" t="s">
        <v>37</v>
      </c>
      <c r="L13" s="4" t="s">
        <v>37</v>
      </c>
      <c r="M13" s="4" t="s">
        <v>37</v>
      </c>
      <c r="N13" s="5"/>
      <c r="O13" s="18"/>
      <c r="P13" s="18"/>
      <c r="Q13" s="18"/>
      <c r="R13" s="3">
        <v>8</v>
      </c>
      <c r="S13" s="5">
        <v>7</v>
      </c>
      <c r="T13" s="14">
        <v>0.87</v>
      </c>
    </row>
    <row r="14" spans="1:20" ht="18" x14ac:dyDescent="0.25">
      <c r="A14" s="10" t="s">
        <v>57</v>
      </c>
      <c r="B14" s="5" t="s">
        <v>2</v>
      </c>
      <c r="C14" s="5"/>
      <c r="D14" s="4" t="s">
        <v>37</v>
      </c>
      <c r="E14" s="4" t="s">
        <v>37</v>
      </c>
      <c r="F14" s="4" t="s">
        <v>37</v>
      </c>
      <c r="G14" s="5"/>
      <c r="H14" s="18"/>
      <c r="I14" s="18"/>
      <c r="J14" s="18"/>
      <c r="K14" s="18"/>
      <c r="L14" s="18"/>
      <c r="M14" s="18"/>
      <c r="N14" s="5"/>
      <c r="O14" s="18"/>
      <c r="P14" s="18"/>
      <c r="Q14" s="18"/>
      <c r="R14" s="3">
        <v>3</v>
      </c>
      <c r="S14" s="5">
        <v>3</v>
      </c>
      <c r="T14" s="14">
        <v>1</v>
      </c>
    </row>
    <row r="15" spans="1:20" ht="18" x14ac:dyDescent="0.25">
      <c r="A15" s="10" t="s">
        <v>67</v>
      </c>
      <c r="B15" s="10" t="s">
        <v>2</v>
      </c>
      <c r="D15" s="21"/>
      <c r="E15" s="21"/>
      <c r="F15" s="4" t="s">
        <v>37</v>
      </c>
      <c r="H15" s="20"/>
      <c r="I15" s="20"/>
      <c r="J15" s="20"/>
      <c r="K15" s="20"/>
      <c r="L15" s="20"/>
      <c r="M15" s="20"/>
      <c r="O15" s="20"/>
      <c r="P15" s="20"/>
      <c r="Q15" s="20"/>
      <c r="R15" s="10">
        <v>1</v>
      </c>
      <c r="S15" s="24">
        <v>1</v>
      </c>
      <c r="T15" s="13">
        <v>1</v>
      </c>
    </row>
    <row r="19" spans="17:20" x14ac:dyDescent="0.2">
      <c r="Q19" s="9" t="s">
        <v>43</v>
      </c>
      <c r="R19" s="5">
        <v>87</v>
      </c>
      <c r="S19" s="5">
        <v>77</v>
      </c>
      <c r="T19" s="14">
        <v>0.88500000000000001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BAC5-9816-40BD-8941-4FF9E7DB379A}">
  <dimension ref="A1:S18"/>
  <sheetViews>
    <sheetView tabSelected="1" workbookViewId="0">
      <selection activeCell="M21" sqref="M21"/>
    </sheetView>
  </sheetViews>
  <sheetFormatPr baseColWidth="10" defaultColWidth="8.83203125" defaultRowHeight="15" x14ac:dyDescent="0.2"/>
  <cols>
    <col min="1" max="1" width="26.1640625" customWidth="1"/>
    <col min="2" max="2" width="16.6640625" customWidth="1"/>
    <col min="4" max="4" width="22.83203125" customWidth="1"/>
    <col min="5" max="5" width="20.1640625" customWidth="1"/>
    <col min="6" max="6" width="23.5" customWidth="1"/>
    <col min="7" max="7" width="10.5" customWidth="1"/>
    <col min="8" max="8" width="11.33203125" customWidth="1"/>
    <col min="17" max="17" width="17.1640625" customWidth="1"/>
    <col min="18" max="18" width="15.33203125" customWidth="1"/>
  </cols>
  <sheetData>
    <row r="1" spans="1:19" ht="21" x14ac:dyDescent="0.3">
      <c r="A1" s="27" t="s">
        <v>0</v>
      </c>
      <c r="B1" s="27" t="s">
        <v>1</v>
      </c>
      <c r="C1" s="27" t="s">
        <v>2</v>
      </c>
      <c r="D1" s="28"/>
      <c r="E1" s="28"/>
      <c r="F1" s="28"/>
      <c r="G1" s="27" t="s">
        <v>85</v>
      </c>
      <c r="H1" s="27"/>
      <c r="I1" s="27"/>
      <c r="J1" s="27"/>
      <c r="K1" s="27"/>
      <c r="L1" s="27"/>
      <c r="M1" s="27"/>
      <c r="N1" s="27" t="s">
        <v>4</v>
      </c>
      <c r="O1" s="27"/>
      <c r="P1" s="27"/>
      <c r="Q1" s="29"/>
      <c r="R1" s="29"/>
      <c r="S1" s="30"/>
    </row>
    <row r="2" spans="1:19" ht="21" x14ac:dyDescent="0.3">
      <c r="A2" s="27"/>
      <c r="B2" s="27"/>
      <c r="C2" s="27"/>
      <c r="D2" s="27" t="s">
        <v>69</v>
      </c>
      <c r="E2" s="27" t="s">
        <v>70</v>
      </c>
      <c r="F2" s="54" t="s">
        <v>71</v>
      </c>
      <c r="G2" s="27" t="s">
        <v>72</v>
      </c>
      <c r="H2" s="27" t="s">
        <v>73</v>
      </c>
      <c r="I2" s="31" t="s">
        <v>74</v>
      </c>
      <c r="J2" s="27" t="s">
        <v>75</v>
      </c>
      <c r="K2" s="27" t="s">
        <v>76</v>
      </c>
      <c r="L2" s="27" t="s">
        <v>77</v>
      </c>
      <c r="M2" s="27"/>
      <c r="N2" s="27" t="s">
        <v>78</v>
      </c>
      <c r="O2" s="27" t="s">
        <v>79</v>
      </c>
      <c r="P2" s="27" t="s">
        <v>80</v>
      </c>
      <c r="Q2" s="29" t="s">
        <v>68</v>
      </c>
      <c r="R2" s="29" t="s">
        <v>9</v>
      </c>
      <c r="S2" s="30"/>
    </row>
    <row r="3" spans="1:19" ht="21" x14ac:dyDescent="0.3">
      <c r="A3" s="32" t="s">
        <v>11</v>
      </c>
      <c r="B3" s="32" t="s">
        <v>12</v>
      </c>
      <c r="C3" s="32"/>
      <c r="D3" s="33" t="s">
        <v>37</v>
      </c>
      <c r="E3" s="33" t="s">
        <v>37</v>
      </c>
      <c r="F3" s="34"/>
      <c r="G3" s="33" t="s">
        <v>37</v>
      </c>
      <c r="H3" s="33" t="s">
        <v>37</v>
      </c>
      <c r="I3" s="34" t="s">
        <v>37</v>
      </c>
      <c r="J3" s="33" t="s">
        <v>37</v>
      </c>
      <c r="K3" s="34"/>
      <c r="L3" s="34"/>
      <c r="M3" s="32"/>
      <c r="N3" s="33" t="s">
        <v>37</v>
      </c>
      <c r="O3" s="33" t="s">
        <v>37</v>
      </c>
      <c r="P3" s="35"/>
      <c r="Q3" s="32"/>
      <c r="R3" s="32"/>
      <c r="S3" s="36"/>
    </row>
    <row r="4" spans="1:19" ht="21" x14ac:dyDescent="0.3">
      <c r="A4" s="32" t="s">
        <v>13</v>
      </c>
      <c r="B4" s="32" t="s">
        <v>12</v>
      </c>
      <c r="C4" s="32"/>
      <c r="D4" s="33" t="s">
        <v>37</v>
      </c>
      <c r="E4" s="33" t="s">
        <v>37</v>
      </c>
      <c r="F4" s="34"/>
      <c r="G4" s="33" t="s">
        <v>37</v>
      </c>
      <c r="H4" s="33" t="s">
        <v>37</v>
      </c>
      <c r="I4" s="34" t="s">
        <v>37</v>
      </c>
      <c r="J4" s="33" t="s">
        <v>38</v>
      </c>
      <c r="K4" s="34"/>
      <c r="L4" s="34"/>
      <c r="M4" s="32"/>
      <c r="N4" s="33" t="s">
        <v>37</v>
      </c>
      <c r="O4" s="33" t="s">
        <v>37</v>
      </c>
      <c r="P4" s="35"/>
      <c r="Q4" s="32"/>
      <c r="R4" s="32"/>
      <c r="S4" s="37"/>
    </row>
    <row r="5" spans="1:19" ht="21" x14ac:dyDescent="0.3">
      <c r="A5" s="32" t="s">
        <v>14</v>
      </c>
      <c r="B5" s="32" t="s">
        <v>12</v>
      </c>
      <c r="C5" s="32"/>
      <c r="D5" s="38"/>
      <c r="E5" s="39"/>
      <c r="F5" s="39"/>
      <c r="G5" s="38"/>
      <c r="H5" s="38"/>
      <c r="I5" s="39"/>
      <c r="J5" s="38"/>
      <c r="K5" s="39"/>
      <c r="L5" s="39"/>
      <c r="M5" s="32"/>
      <c r="N5" s="38"/>
      <c r="O5" s="39"/>
      <c r="P5" s="56"/>
      <c r="Q5" s="41"/>
      <c r="R5" s="41"/>
      <c r="S5" s="36"/>
    </row>
    <row r="6" spans="1:19" ht="21" x14ac:dyDescent="0.3">
      <c r="A6" s="32" t="s">
        <v>17</v>
      </c>
      <c r="B6" s="32" t="s">
        <v>84</v>
      </c>
      <c r="C6" s="32"/>
      <c r="D6" s="33" t="s">
        <v>37</v>
      </c>
      <c r="E6" s="33" t="s">
        <v>38</v>
      </c>
      <c r="F6" s="34"/>
      <c r="G6" s="33" t="s">
        <v>37</v>
      </c>
      <c r="H6" s="33" t="s">
        <v>37</v>
      </c>
      <c r="I6" s="34" t="s">
        <v>37</v>
      </c>
      <c r="J6" s="33" t="s">
        <v>38</v>
      </c>
      <c r="K6" s="34"/>
      <c r="L6" s="34"/>
      <c r="M6" s="32"/>
      <c r="N6" s="40"/>
      <c r="O6" s="41"/>
      <c r="P6" s="41"/>
      <c r="Q6" s="32"/>
      <c r="R6" s="32"/>
      <c r="S6" s="36"/>
    </row>
    <row r="7" spans="1:19" ht="21" x14ac:dyDescent="0.3">
      <c r="A7" s="32" t="s">
        <v>19</v>
      </c>
      <c r="B7" s="32" t="s">
        <v>84</v>
      </c>
      <c r="C7" s="32"/>
      <c r="D7" s="33" t="s">
        <v>37</v>
      </c>
      <c r="E7" s="33" t="s">
        <v>37</v>
      </c>
      <c r="F7" s="34"/>
      <c r="G7" s="33" t="s">
        <v>37</v>
      </c>
      <c r="H7" s="33" t="s">
        <v>37</v>
      </c>
      <c r="I7" s="34" t="s">
        <v>37</v>
      </c>
      <c r="J7" s="33" t="s">
        <v>38</v>
      </c>
      <c r="K7" s="34"/>
      <c r="L7" s="34"/>
      <c r="M7" s="32"/>
      <c r="N7" s="38"/>
      <c r="O7" s="39"/>
      <c r="P7" s="41"/>
      <c r="Q7" s="32"/>
      <c r="R7" s="32"/>
      <c r="S7" s="36"/>
    </row>
    <row r="8" spans="1:19" ht="21" x14ac:dyDescent="0.3">
      <c r="A8" s="32" t="s">
        <v>24</v>
      </c>
      <c r="B8" s="32" t="s">
        <v>54</v>
      </c>
      <c r="C8" s="32"/>
      <c r="D8" s="42" t="s">
        <v>37</v>
      </c>
      <c r="E8" s="33" t="s">
        <v>38</v>
      </c>
      <c r="F8" s="34"/>
      <c r="G8" s="40"/>
      <c r="H8" s="40"/>
      <c r="I8" s="41"/>
      <c r="J8" s="40"/>
      <c r="K8" s="41"/>
      <c r="L8" s="41"/>
      <c r="M8" s="32"/>
      <c r="N8" s="38"/>
      <c r="O8" s="39"/>
      <c r="P8" s="41"/>
      <c r="Q8" s="32"/>
      <c r="R8" s="32"/>
      <c r="S8" s="36"/>
    </row>
    <row r="9" spans="1:19" ht="21" x14ac:dyDescent="0.3">
      <c r="A9" s="32" t="s">
        <v>25</v>
      </c>
      <c r="B9" s="32" t="s">
        <v>21</v>
      </c>
      <c r="C9" s="32"/>
      <c r="D9" s="33" t="s">
        <v>37</v>
      </c>
      <c r="E9" s="42" t="s">
        <v>38</v>
      </c>
      <c r="F9" s="34"/>
      <c r="G9" s="40"/>
      <c r="H9" s="40"/>
      <c r="I9" s="41"/>
      <c r="J9" s="40"/>
      <c r="K9" s="41"/>
      <c r="L9" s="41"/>
      <c r="M9" s="32"/>
      <c r="N9" s="33" t="s">
        <v>38</v>
      </c>
      <c r="O9" s="33" t="s">
        <v>37</v>
      </c>
      <c r="P9" s="35"/>
      <c r="Q9" s="32"/>
      <c r="R9" s="32"/>
      <c r="S9" s="36"/>
    </row>
    <row r="10" spans="1:19" ht="21" x14ac:dyDescent="0.3">
      <c r="A10" s="32" t="s">
        <v>55</v>
      </c>
      <c r="B10" s="32" t="s">
        <v>21</v>
      </c>
      <c r="C10" s="43"/>
      <c r="D10" s="33" t="s">
        <v>37</v>
      </c>
      <c r="E10" s="33" t="s">
        <v>37</v>
      </c>
      <c r="F10" s="34"/>
      <c r="G10" s="44"/>
      <c r="H10" s="44"/>
      <c r="I10" s="45"/>
      <c r="J10" s="44"/>
      <c r="K10" s="45"/>
      <c r="L10" s="45"/>
      <c r="M10" s="43"/>
      <c r="N10" s="33" t="s">
        <v>37</v>
      </c>
      <c r="O10" s="33" t="s">
        <v>37</v>
      </c>
      <c r="P10" s="35"/>
      <c r="Q10" s="32"/>
      <c r="R10" s="43"/>
      <c r="S10" s="36"/>
    </row>
    <row r="11" spans="1:19" ht="21" x14ac:dyDescent="0.3">
      <c r="A11" s="46" t="s">
        <v>56</v>
      </c>
      <c r="B11" s="43" t="s">
        <v>84</v>
      </c>
      <c r="C11" s="43"/>
      <c r="D11" s="33" t="s">
        <v>37</v>
      </c>
      <c r="E11" s="33" t="s">
        <v>37</v>
      </c>
      <c r="F11" s="34"/>
      <c r="G11" s="47" t="s">
        <v>37</v>
      </c>
      <c r="H11" s="33" t="s">
        <v>38</v>
      </c>
      <c r="I11" s="34" t="s">
        <v>37</v>
      </c>
      <c r="J11" s="33" t="s">
        <v>37</v>
      </c>
      <c r="K11" s="34"/>
      <c r="L11" s="34"/>
      <c r="M11" s="43"/>
      <c r="N11" s="44"/>
      <c r="O11" s="45"/>
      <c r="P11" s="45"/>
      <c r="Q11" s="32"/>
      <c r="R11" s="43"/>
      <c r="S11" s="36"/>
    </row>
    <row r="12" spans="1:19" ht="21" x14ac:dyDescent="0.3">
      <c r="A12" s="46" t="s">
        <v>57</v>
      </c>
      <c r="B12" s="43" t="s">
        <v>2</v>
      </c>
      <c r="C12" s="43"/>
      <c r="D12" s="33" t="s">
        <v>37</v>
      </c>
      <c r="E12" s="33" t="s">
        <v>37</v>
      </c>
      <c r="F12" s="34"/>
      <c r="G12" s="44"/>
      <c r="H12" s="44"/>
      <c r="I12" s="45"/>
      <c r="J12" s="44"/>
      <c r="K12" s="45"/>
      <c r="L12" s="45"/>
      <c r="M12" s="43"/>
      <c r="N12" s="44"/>
      <c r="O12" s="45"/>
      <c r="P12" s="45"/>
      <c r="Q12" s="32"/>
      <c r="R12" s="43"/>
      <c r="S12" s="36"/>
    </row>
    <row r="13" spans="1:19" ht="21" x14ac:dyDescent="0.3">
      <c r="A13" s="46" t="s">
        <v>67</v>
      </c>
      <c r="B13" s="46" t="s">
        <v>2</v>
      </c>
      <c r="C13" s="48"/>
      <c r="D13" s="33" t="s">
        <v>38</v>
      </c>
      <c r="E13" s="33" t="s">
        <v>37</v>
      </c>
      <c r="F13" s="34"/>
      <c r="G13" s="50"/>
      <c r="H13" s="50"/>
      <c r="I13" s="51"/>
      <c r="J13" s="50"/>
      <c r="K13" s="51"/>
      <c r="L13" s="51"/>
      <c r="M13" s="43"/>
      <c r="N13" s="50"/>
      <c r="O13" s="51"/>
      <c r="P13" s="51"/>
      <c r="Q13" s="32"/>
      <c r="R13" s="43"/>
      <c r="S13" s="52"/>
    </row>
    <row r="14" spans="1:19" ht="21" x14ac:dyDescent="0.3">
      <c r="A14" s="53" t="s">
        <v>81</v>
      </c>
      <c r="B14" s="53" t="s">
        <v>12</v>
      </c>
      <c r="C14" s="48"/>
      <c r="D14" s="55" t="s">
        <v>37</v>
      </c>
      <c r="E14" s="33" t="s">
        <v>37</v>
      </c>
      <c r="F14" s="43"/>
      <c r="G14" s="42" t="s">
        <v>37</v>
      </c>
      <c r="H14" s="33" t="s">
        <v>37</v>
      </c>
      <c r="I14" s="34" t="s">
        <v>37</v>
      </c>
      <c r="J14" s="33" t="s">
        <v>37</v>
      </c>
      <c r="K14" s="43"/>
      <c r="L14" s="43"/>
      <c r="M14" s="43"/>
      <c r="N14" s="33" t="s">
        <v>37</v>
      </c>
      <c r="O14" s="33" t="s">
        <v>37</v>
      </c>
      <c r="P14" s="43"/>
      <c r="Q14" s="43"/>
      <c r="R14" s="43"/>
      <c r="S14" s="43"/>
    </row>
    <row r="15" spans="1:19" ht="19" x14ac:dyDescent="0.25">
      <c r="A15" s="48" t="s">
        <v>82</v>
      </c>
      <c r="B15" s="48" t="s">
        <v>54</v>
      </c>
      <c r="C15" s="45"/>
      <c r="D15" s="45"/>
      <c r="E15" s="33" t="s">
        <v>37</v>
      </c>
      <c r="F15" s="43"/>
      <c r="G15" s="45"/>
      <c r="H15" s="45"/>
      <c r="I15" s="45"/>
      <c r="J15" s="45"/>
      <c r="K15" s="45"/>
      <c r="L15" s="45"/>
      <c r="M15" s="49"/>
      <c r="N15" s="45"/>
      <c r="O15" s="45"/>
      <c r="P15" s="45"/>
      <c r="Q15" s="43"/>
      <c r="R15" s="43"/>
      <c r="S15" s="43"/>
    </row>
    <row r="16" spans="1:19" ht="19" x14ac:dyDescent="0.25">
      <c r="A16" s="48" t="s">
        <v>83</v>
      </c>
      <c r="B16" s="48" t="s">
        <v>2</v>
      </c>
      <c r="C16" s="45"/>
      <c r="D16" s="45"/>
      <c r="E16" s="33" t="s">
        <v>37</v>
      </c>
      <c r="F16" s="43"/>
      <c r="G16" s="45"/>
      <c r="H16" s="45"/>
      <c r="I16" s="45"/>
      <c r="J16" s="45"/>
      <c r="K16" s="45"/>
      <c r="L16" s="45"/>
      <c r="M16" s="49"/>
      <c r="N16" s="45"/>
      <c r="O16" s="45"/>
      <c r="P16" s="45"/>
      <c r="Q16" s="43"/>
      <c r="R16" s="43"/>
      <c r="S16" s="43"/>
    </row>
    <row r="17" spans="1:19" ht="19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9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64FB9882023498F8AFD19A8DFD8D7" ma:contentTypeVersion="5" ma:contentTypeDescription="Create a new document." ma:contentTypeScope="" ma:versionID="db95492fb18402f7429f9981ef91b8f9">
  <xsd:schema xmlns:xsd="http://www.w3.org/2001/XMLSchema" xmlns:xs="http://www.w3.org/2001/XMLSchema" xmlns:p="http://schemas.microsoft.com/office/2006/metadata/properties" xmlns:ns2="cbe3650e-10aa-4672-9154-491536096b6d" xmlns:ns3="2246861a-ac84-42c6-a5d9-5b811feb00cb" targetNamespace="http://schemas.microsoft.com/office/2006/metadata/properties" ma:root="true" ma:fieldsID="4f1a4b8c541de2e9a251cdcddedd988a" ns2:_="" ns3:_="">
    <xsd:import namespace="cbe3650e-10aa-4672-9154-491536096b6d"/>
    <xsd:import namespace="2246861a-ac84-42c6-a5d9-5b811feb0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3650e-10aa-4672-9154-491536096b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6861a-ac84-42c6-a5d9-5b811feb0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E51F4-A508-4DDD-B70A-ECB2352AC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4FC422-87A9-419C-9F9C-00D3AFDCE2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539451-4993-45BF-B2D0-4B312D2DC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e3650e-10aa-4672-9154-491536096b6d"/>
    <ds:schemaRef ds:uri="2246861a-ac84-42c6-a5d9-5b811feb0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Governor Attendance Master</vt:lpstr>
      <vt:lpstr>Governor Attendance 2020-2021</vt:lpstr>
      <vt:lpstr>Governor Attendance 2021-2022</vt:lpstr>
      <vt:lpstr>Governor Attendance 2022-2023</vt:lpstr>
      <vt:lpstr>Governor Attendance 2023-24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V.rich</dc:creator>
  <cp:keywords/>
  <dc:description/>
  <cp:lastModifiedBy>Microsoft Office User</cp:lastModifiedBy>
  <cp:revision/>
  <dcterms:created xsi:type="dcterms:W3CDTF">2021-09-23T07:50:58Z</dcterms:created>
  <dcterms:modified xsi:type="dcterms:W3CDTF">2024-04-09T16:14:22Z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0x010100CEE64FB9882023498F8AFD19A8DFD8D7</vt:lpwstr>
  </property>
</Properties>
</file>